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xr:revisionPtr revIDLastSave="0" documentId="13_ncr:1_{8B846E89-97DF-46A3-B46E-DCB8F2AB3A06}" xr6:coauthVersionLast="47" xr6:coauthVersionMax="47" xr10:uidLastSave="{00000000-0000-0000-0000-000000000000}"/>
  <bookViews>
    <workbookView xWindow="-120" yWindow="-120" windowWidth="51840" windowHeight="21120" xr2:uid="{00000000-000D-0000-FFFF-FFFF00000000}"/>
  </bookViews>
  <sheets>
    <sheet name="contrat" sheetId="1" r:id="rId1"/>
  </sheets>
  <definedNames>
    <definedName name="_xlnm._FilterDatabase" localSheetId="0" hidden="1">contrat!$G$55:$I$55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I38" i="1" s="1"/>
  <c r="I35" i="1" l="1"/>
  <c r="I36" i="1" s="1"/>
  <c r="I40" i="1" s="1"/>
  <c r="I29" i="1"/>
  <c r="I22" i="1"/>
  <c r="I24" i="1" s="1"/>
  <c r="I39" i="1"/>
  <c r="I23" i="1"/>
  <c r="I30" i="1" l="1"/>
</calcChain>
</file>

<file path=xl/sharedStrings.xml><?xml version="1.0" encoding="utf-8"?>
<sst xmlns="http://schemas.openxmlformats.org/spreadsheetml/2006/main" count="51" uniqueCount="45">
  <si>
    <t>Le requérant :</t>
  </si>
  <si>
    <t>Date</t>
  </si>
  <si>
    <t>Signature</t>
  </si>
  <si>
    <t>Le gérant :</t>
  </si>
  <si>
    <t>Adresse de facturation :</t>
  </si>
  <si>
    <t>Lieu</t>
  </si>
  <si>
    <t>Adresse :</t>
  </si>
  <si>
    <t>Tél. :</t>
  </si>
  <si>
    <t>Par sa signature, le locataire :</t>
  </si>
  <si>
    <t>Courriel :</t>
  </si>
  <si>
    <t>N° IBAN :</t>
  </si>
  <si>
    <t>Date(s) réservation :</t>
  </si>
  <si>
    <t>Nom de la banque :</t>
  </si>
  <si>
    <t>Nom :</t>
  </si>
  <si>
    <t>Divers :</t>
  </si>
  <si>
    <t>Titulaire du compte :</t>
  </si>
  <si>
    <t>du</t>
  </si>
  <si>
    <t>au</t>
  </si>
  <si>
    <t>Personne  à contacter
pour la location</t>
  </si>
  <si>
    <t>Personne a contacter 
pour la remise des clefs</t>
  </si>
  <si>
    <t xml:space="preserve">Il est strictement interdit de fumer dans les locaux  </t>
  </si>
  <si>
    <t xml:space="preserve">De manger dans les dortoirs et d'y rentrer avec vos chaussures extérieures </t>
  </si>
  <si>
    <t>Débarrasser tous vos déchets, y compris la nourriture et le verre vide  
Respecter les consignes transmises par le gardien</t>
  </si>
  <si>
    <t>Taxe de base</t>
  </si>
  <si>
    <t>Tarifs écoles :</t>
  </si>
  <si>
    <t>Tarifs à la journée</t>
  </si>
  <si>
    <t>Nombre de nuitées  :</t>
  </si>
  <si>
    <t>Mélanie Kiener
032/315.70.70
bergerieduhaut@gmail.com</t>
  </si>
  <si>
    <t xml:space="preserve">Total : </t>
  </si>
  <si>
    <t>Total :</t>
  </si>
  <si>
    <t>Raphael Bourquin 
079/935.65.93</t>
  </si>
  <si>
    <t xml:space="preserve">Souhaitez-vous utiliser les boissons de la Bergerie : </t>
  </si>
  <si>
    <t xml:space="preserve">Oui </t>
  </si>
  <si>
    <t>Non</t>
  </si>
  <si>
    <t>Concernant les tarifs ci-dessous, les enfants dès 16ans sont considérés comme "adultes".</t>
  </si>
  <si>
    <t>Contrat de location - Bergerie du Haut - La Noire Combe</t>
  </si>
  <si>
    <t>Tarifs écoles à la journée</t>
  </si>
  <si>
    <t xml:space="preserve">Location à la journée </t>
  </si>
  <si>
    <t>Prix d'une journée</t>
  </si>
  <si>
    <t>Jour/s supplémentaire/s</t>
  </si>
  <si>
    <r>
      <t xml:space="preserve">Nombre de personnes qui dorment dès 16ans </t>
    </r>
    <r>
      <rPr>
        <sz val="8"/>
        <color theme="1"/>
        <rFont val="Arial Narrow"/>
        <family val="2"/>
      </rPr>
      <t>(pour versement de la taxe de séjour)</t>
    </r>
  </si>
  <si>
    <t>Prix de location</t>
  </si>
  <si>
    <r>
      <t>Nombre de personnes dès 16ans qui dorment</t>
    </r>
    <r>
      <rPr>
        <sz val="8"/>
        <color theme="1"/>
        <rFont val="Arial Narrow"/>
        <family val="2"/>
      </rPr>
      <t xml:space="preserve"> (pour versement de la taxe de séjour 2.--)</t>
    </r>
  </si>
  <si>
    <t xml:space="preserve">Tarif week-end (samedi au dimanche ) </t>
  </si>
  <si>
    <r>
      <t xml:space="preserve"> ➢</t>
    </r>
    <r>
      <rPr>
        <sz val="9"/>
        <color theme="1"/>
        <rFont val="Corbel"/>
        <family val="2"/>
      </rPr>
      <t xml:space="preserve"> S'engage à payer la location avant la date de la réservation, une facture vous sera envoyée dès réception du contrat de location signée par toutes les parties. La réservation est effective dès réception du paiement.
En cas d'annulation dans le mois</t>
    </r>
    <r>
      <rPr>
        <u/>
        <sz val="9"/>
        <color theme="1"/>
        <rFont val="Corbel"/>
        <family val="2"/>
      </rPr>
      <t xml:space="preserve"> prédédant le séjour</t>
    </r>
    <r>
      <rPr>
        <sz val="9"/>
        <color theme="1"/>
        <rFont val="Corbel"/>
        <family val="2"/>
      </rPr>
      <t xml:space="preserve">, un dédommagement de 50% du montant total sera facturé au locataire. 
</t>
    </r>
    <r>
      <rPr>
        <b/>
        <u/>
        <sz val="9"/>
        <color theme="1"/>
        <rFont val="Corbel"/>
        <family val="2"/>
      </rPr>
      <t>Nettoyages :</t>
    </r>
    <r>
      <rPr>
        <sz val="9"/>
        <color theme="1"/>
        <rFont val="Corbel"/>
        <family val="2"/>
      </rPr>
      <t xml:space="preserve"> 
➢ A son arrivée à la Bergerie,</t>
    </r>
    <r>
      <rPr>
        <b/>
        <sz val="9"/>
        <color theme="1"/>
        <rFont val="Corbel"/>
        <family val="2"/>
      </rPr>
      <t xml:space="preserve"> le locataire remettra la caution de </t>
    </r>
    <r>
      <rPr>
        <b/>
        <u/>
        <sz val="9"/>
        <color theme="1"/>
        <rFont val="Corbel"/>
        <family val="2"/>
      </rPr>
      <t>CHF 50.-- au gardien en CASH</t>
    </r>
    <r>
      <rPr>
        <sz val="9"/>
        <color theme="1"/>
        <rFont val="Corbel"/>
        <family val="2"/>
      </rPr>
      <t>. Une quittance sera établie et ce montant lui sera restitué à son départ, pour autant que les nettoyages aient été effectués en bonne et due forme par ses soins.  Nous nous réservons le droit de vous facturer les nettoyages à un tarif de CHF 95.--/ l'heure si cela est nécessaire.</t>
    </r>
    <r>
      <rPr>
        <sz val="11"/>
        <color theme="1"/>
        <rFont val="Corbel"/>
        <family val="2"/>
      </rPr>
      <t xml:space="preserve">
</t>
    </r>
    <r>
      <rPr>
        <b/>
        <u/>
        <sz val="9"/>
        <color theme="1"/>
        <rFont val="Corbel"/>
        <family val="2"/>
      </rPr>
      <t xml:space="preserve">
Matériel et vaisselle :
</t>
    </r>
    <r>
      <rPr>
        <sz val="9"/>
        <color theme="1"/>
        <rFont val="Corbel"/>
        <family val="2"/>
      </rPr>
      <t xml:space="preserve">➢ Les loueurs sont responsables des dégâts occasionnés aux installations techniques ou au bâtiment ainsi qu’à la vaisselle. Les frais en découlant seront facturés au responsable.
</t>
    </r>
    <r>
      <rPr>
        <b/>
        <sz val="9"/>
        <color theme="1"/>
        <rFont val="Corbe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</si>
</sst>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fr.&quot;\ #,##0.00"/>
    <numFmt numFmtId="165" formatCode="dd/mm/yy;@"/>
    <numFmt numFmtId="166" formatCode="#,##0.00\ &quot;CHF&quot;"/>
  </numFmts>
  <fonts count="33" x14ac:knownFonts="1">
    <font>
      <sz val="11"/>
      <color theme="1"/>
      <name val="Calibri"/>
      <family val="2"/>
      <scheme val="minor"/>
    </font>
    <font>
      <sz val="11"/>
      <color theme="1"/>
      <name val="Arial Narrow"/>
      <family val="2"/>
    </font>
    <font>
      <b/>
      <sz val="11"/>
      <color theme="1"/>
      <name val="Arial Narrow"/>
      <family val="2"/>
    </font>
    <font>
      <sz val="12"/>
      <color theme="1"/>
      <name val="Arial"/>
      <family val="2"/>
    </font>
    <font>
      <b/>
      <sz val="9"/>
      <color theme="1"/>
      <name val="Corbel"/>
      <family val="2"/>
    </font>
    <font>
      <sz val="10"/>
      <color theme="1"/>
      <name val="Arial Narrow"/>
      <family val="2"/>
    </font>
    <font>
      <sz val="9"/>
      <color theme="1"/>
      <name val="Arial Narrow"/>
      <family val="2"/>
    </font>
    <font>
      <b/>
      <sz val="9"/>
      <color rgb="FFFF0000"/>
      <name val="Corbel"/>
      <family val="2"/>
    </font>
    <font>
      <b/>
      <sz val="9"/>
      <name val="Corbel"/>
      <family val="2"/>
    </font>
    <font>
      <u/>
      <sz val="11"/>
      <color theme="10"/>
      <name val="Calibri"/>
      <family val="2"/>
      <scheme val="minor"/>
    </font>
    <font>
      <b/>
      <sz val="11"/>
      <color theme="1"/>
      <name val="Calibri"/>
      <family val="2"/>
      <scheme val="minor"/>
    </font>
    <font>
      <sz val="24"/>
      <color theme="1"/>
      <name val="Calibri"/>
      <family val="2"/>
      <scheme val="minor"/>
    </font>
    <font>
      <b/>
      <sz val="26"/>
      <color rgb="FFFF0000"/>
      <name val="Calibri"/>
      <family val="2"/>
      <scheme val="minor"/>
    </font>
    <font>
      <b/>
      <sz val="26"/>
      <color theme="3"/>
      <name val="Calibri"/>
      <family val="2"/>
      <scheme val="minor"/>
    </font>
    <font>
      <b/>
      <u/>
      <sz val="22"/>
      <color rgb="FFFFC000"/>
      <name val="Arial Narrow"/>
      <family val="2"/>
    </font>
    <font>
      <b/>
      <u/>
      <sz val="22"/>
      <color rgb="FFFFC000"/>
      <name val="Calibri"/>
      <family val="2"/>
      <scheme val="minor"/>
    </font>
    <font>
      <b/>
      <u/>
      <sz val="9"/>
      <color theme="1"/>
      <name val="Corbel"/>
      <family val="2"/>
    </font>
    <font>
      <b/>
      <u/>
      <sz val="11"/>
      <color theme="1"/>
      <name val="Corbel"/>
      <family val="2"/>
    </font>
    <font>
      <b/>
      <u/>
      <sz val="9"/>
      <color rgb="FFFF0000"/>
      <name val="Corbel"/>
      <family val="2"/>
    </font>
    <font>
      <b/>
      <sz val="12"/>
      <color rgb="FFFF0000"/>
      <name val="Corbel"/>
      <family val="2"/>
    </font>
    <font>
      <sz val="8"/>
      <color theme="1"/>
      <name val="Arial Narrow"/>
      <family val="2"/>
    </font>
    <font>
      <b/>
      <u/>
      <sz val="11"/>
      <color theme="1"/>
      <name val="Arial Narrow"/>
      <family val="2"/>
    </font>
    <font>
      <sz val="9"/>
      <color theme="1"/>
      <name val="Corbel"/>
      <family val="2"/>
    </font>
    <font>
      <u/>
      <sz val="9"/>
      <color theme="1"/>
      <name val="Corbel"/>
      <family val="2"/>
    </font>
    <font>
      <sz val="11"/>
      <color theme="1"/>
      <name val="Corbel"/>
      <family val="2"/>
    </font>
    <font>
      <b/>
      <sz val="14"/>
      <color theme="1"/>
      <name val="Arial Narrow"/>
      <family val="2"/>
    </font>
    <font>
      <b/>
      <sz val="12"/>
      <color theme="1"/>
      <name val="Arial Narrow"/>
      <family val="2"/>
    </font>
    <font>
      <sz val="12"/>
      <color theme="1"/>
      <name val="Arial Narrow"/>
      <family val="2"/>
    </font>
    <font>
      <sz val="12"/>
      <color theme="1"/>
      <name val="Calibri"/>
      <family val="2"/>
      <scheme val="minor"/>
    </font>
    <font>
      <sz val="11"/>
      <color theme="0"/>
      <name val="Calibri"/>
      <family val="2"/>
      <scheme val="minor"/>
    </font>
    <font>
      <sz val="11"/>
      <color theme="0"/>
      <name val="Arial Narrow"/>
      <family val="2"/>
    </font>
    <font>
      <sz val="12"/>
      <color theme="0"/>
      <name val="Arial Narrow"/>
      <family val="2"/>
    </font>
    <font>
      <b/>
      <sz val="12"/>
      <color rgb="FFFF0000"/>
      <name val="Arial Narrow"/>
      <family val="2"/>
    </font>
  </fonts>
  <fills count="11">
    <fill>
      <patternFill patternType="none"/>
    </fill>
    <fill>
      <patternFill patternType="gray125"/>
    </fill>
    <fill>
      <patternFill patternType="solid">
        <fgColor rgb="FFFFCC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gray125">
        <bgColor theme="0" tint="-0.14993743705557422"/>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40">
    <border>
      <left/>
      <right/>
      <top/>
      <bottom/>
      <diagonal/>
    </border>
    <border>
      <left/>
      <right/>
      <top/>
      <bottom style="dashed">
        <color indexed="64"/>
      </bottom>
      <diagonal/>
    </border>
    <border>
      <left/>
      <right/>
      <top/>
      <bottom style="double">
        <color indexed="64"/>
      </bottom>
      <diagonal/>
    </border>
    <border>
      <left/>
      <right/>
      <top style="dashed">
        <color indexed="64"/>
      </top>
      <bottom style="dashed">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s>
  <cellStyleXfs count="2">
    <xf numFmtId="0" fontId="0" fillId="0" borderId="0"/>
    <xf numFmtId="0" fontId="9" fillId="0" borderId="0" applyNumberFormat="0" applyFill="0" applyBorder="0" applyAlignment="0" applyProtection="0"/>
  </cellStyleXfs>
  <cellXfs count="150">
    <xf numFmtId="0" fontId="0" fillId="0" borderId="0" xfId="0"/>
    <xf numFmtId="0" fontId="1" fillId="0" borderId="0" xfId="0" applyFont="1"/>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Protection="1">
      <protection hidden="1"/>
    </xf>
    <xf numFmtId="0" fontId="1" fillId="0" borderId="0" xfId="0" applyFont="1" applyAlignment="1">
      <alignment horizontal="left" vertical="center"/>
    </xf>
    <xf numFmtId="0" fontId="2" fillId="0" borderId="0" xfId="0" applyFont="1"/>
    <xf numFmtId="0" fontId="3" fillId="0" borderId="0" xfId="0" applyFont="1"/>
    <xf numFmtId="165" fontId="1" fillId="2" borderId="1" xfId="0" applyNumberFormat="1" applyFont="1" applyFill="1" applyBorder="1" applyProtection="1">
      <protection locked="0"/>
    </xf>
    <xf numFmtId="165" fontId="1" fillId="3" borderId="1" xfId="0" applyNumberFormat="1" applyFont="1" applyFill="1" applyBorder="1"/>
    <xf numFmtId="164" fontId="1" fillId="0" borderId="2" xfId="0" applyNumberFormat="1" applyFont="1" applyBorder="1"/>
    <xf numFmtId="165" fontId="1" fillId="0" borderId="4" xfId="0" applyNumberFormat="1" applyFont="1" applyBorder="1" applyAlignment="1" applyProtection="1">
      <alignment horizontal="left"/>
      <protection locked="0"/>
    </xf>
    <xf numFmtId="165" fontId="1" fillId="0" borderId="0" xfId="0" applyNumberFormat="1" applyFont="1" applyAlignment="1" applyProtection="1">
      <alignment horizontal="left"/>
      <protection locked="0"/>
    </xf>
    <xf numFmtId="0" fontId="1" fillId="3" borderId="0" xfId="0" applyFont="1" applyFill="1"/>
    <xf numFmtId="165" fontId="1" fillId="0" borderId="0" xfId="0" applyNumberFormat="1" applyFont="1"/>
    <xf numFmtId="0" fontId="6" fillId="0" borderId="0" xfId="0" applyFont="1"/>
    <xf numFmtId="0" fontId="0" fillId="0" borderId="0" xfId="0" applyAlignment="1">
      <alignment vertical="center"/>
    </xf>
    <xf numFmtId="165" fontId="1" fillId="0" borderId="0" xfId="0" applyNumberFormat="1" applyFont="1" applyAlignment="1" applyProtection="1">
      <alignment horizontal="left" vertical="center"/>
      <protection locked="0"/>
    </xf>
    <xf numFmtId="165" fontId="1" fillId="0" borderId="0" xfId="0" applyNumberFormat="1" applyFont="1" applyAlignment="1">
      <alignment vertical="center"/>
    </xf>
    <xf numFmtId="165" fontId="1" fillId="0" borderId="4" xfId="0" applyNumberFormat="1" applyFont="1" applyBorder="1" applyAlignment="1" applyProtection="1">
      <alignment horizontal="left" vertical="center"/>
      <protection locked="0"/>
    </xf>
    <xf numFmtId="0" fontId="1" fillId="3" borderId="0" xfId="0" applyFont="1" applyFill="1" applyAlignment="1">
      <alignment vertical="center"/>
    </xf>
    <xf numFmtId="165" fontId="1" fillId="3" borderId="1" xfId="0" applyNumberFormat="1" applyFont="1" applyFill="1" applyBorder="1" applyAlignment="1">
      <alignment vertical="center"/>
    </xf>
    <xf numFmtId="0" fontId="11" fillId="0" borderId="0" xfId="0" applyFont="1" applyAlignment="1">
      <alignment vertical="center"/>
    </xf>
    <xf numFmtId="0" fontId="11" fillId="0" borderId="0" xfId="0" applyFont="1"/>
    <xf numFmtId="0" fontId="10" fillId="0" borderId="0" xfId="0" applyFont="1"/>
    <xf numFmtId="0" fontId="12" fillId="0" borderId="0" xfId="0" applyFont="1"/>
    <xf numFmtId="0" fontId="13" fillId="0" borderId="0" xfId="0" applyFont="1"/>
    <xf numFmtId="0" fontId="17" fillId="4" borderId="7" xfId="0" applyFont="1" applyFill="1" applyBorder="1"/>
    <xf numFmtId="0" fontId="18" fillId="4" borderId="13" xfId="0" applyFont="1" applyFill="1" applyBorder="1" applyAlignment="1">
      <alignment horizontal="left" vertical="top" wrapText="1"/>
    </xf>
    <xf numFmtId="0" fontId="7" fillId="4" borderId="13" xfId="0" applyFont="1" applyFill="1" applyBorder="1" applyAlignment="1">
      <alignment horizontal="left" vertical="top" wrapText="1"/>
    </xf>
    <xf numFmtId="0" fontId="4" fillId="4" borderId="13" xfId="0" applyFont="1" applyFill="1" applyBorder="1"/>
    <xf numFmtId="0" fontId="4" fillId="4" borderId="13" xfId="0" applyFont="1" applyFill="1" applyBorder="1" applyAlignment="1">
      <alignment vertical="center"/>
    </xf>
    <xf numFmtId="0" fontId="4" fillId="4" borderId="8" xfId="0" applyFont="1" applyFill="1" applyBorder="1"/>
    <xf numFmtId="0" fontId="2"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center" wrapText="1"/>
    </xf>
    <xf numFmtId="0" fontId="1" fillId="5" borderId="0" xfId="0" applyFont="1" applyFill="1" applyAlignment="1">
      <alignment vertical="center"/>
    </xf>
    <xf numFmtId="165" fontId="1" fillId="5" borderId="0" xfId="0" applyNumberFormat="1" applyFont="1" applyFill="1"/>
    <xf numFmtId="0" fontId="1" fillId="5" borderId="0" xfId="0" applyFont="1" applyFill="1"/>
    <xf numFmtId="0" fontId="1" fillId="5" borderId="0" xfId="0" applyFont="1" applyFill="1" applyAlignment="1">
      <alignment horizontal="left" vertical="center"/>
    </xf>
    <xf numFmtId="165" fontId="1" fillId="5" borderId="0" xfId="0" applyNumberFormat="1" applyFont="1" applyFill="1" applyAlignment="1">
      <alignment vertical="center"/>
    </xf>
    <xf numFmtId="0" fontId="0" fillId="5" borderId="0" xfId="0" applyFill="1"/>
    <xf numFmtId="0" fontId="20" fillId="0" borderId="0" xfId="0" applyFont="1" applyAlignment="1">
      <alignment horizontal="center" vertical="center"/>
    </xf>
    <xf numFmtId="0" fontId="1" fillId="0" borderId="9" xfId="0" applyFont="1" applyBorder="1"/>
    <xf numFmtId="0" fontId="1" fillId="0" borderId="11" xfId="0" applyFont="1" applyBorder="1"/>
    <xf numFmtId="0" fontId="1" fillId="0" borderId="6" xfId="0" applyFont="1" applyBorder="1"/>
    <xf numFmtId="0" fontId="0" fillId="0" borderId="6" xfId="0" applyBorder="1"/>
    <xf numFmtId="164" fontId="1" fillId="0" borderId="6" xfId="0" applyNumberFormat="1" applyFont="1" applyBorder="1"/>
    <xf numFmtId="164" fontId="2" fillId="0" borderId="0" xfId="0" applyNumberFormat="1" applyFont="1"/>
    <xf numFmtId="166" fontId="5" fillId="5" borderId="0" xfId="0" applyNumberFormat="1" applyFont="1" applyFill="1" applyProtection="1">
      <protection locked="0"/>
    </xf>
    <xf numFmtId="0" fontId="0" fillId="5" borderId="0" xfId="0" applyFill="1" applyAlignment="1" applyProtection="1">
      <alignment vertical="center"/>
      <protection locked="0"/>
    </xf>
    <xf numFmtId="0" fontId="21" fillId="0" borderId="7" xfId="0" applyFont="1" applyBorder="1"/>
    <xf numFmtId="0" fontId="1" fillId="7" borderId="13" xfId="0" applyFont="1" applyFill="1" applyBorder="1"/>
    <xf numFmtId="0" fontId="0" fillId="7" borderId="13" xfId="0" applyFill="1" applyBorder="1"/>
    <xf numFmtId="166" fontId="5" fillId="7" borderId="13" xfId="0" applyNumberFormat="1" applyFont="1" applyFill="1" applyBorder="1" applyProtection="1">
      <protection locked="0"/>
    </xf>
    <xf numFmtId="164" fontId="1" fillId="7" borderId="13" xfId="0" applyNumberFormat="1" applyFont="1" applyFill="1" applyBorder="1"/>
    <xf numFmtId="0" fontId="0" fillId="7" borderId="13" xfId="0" applyFill="1" applyBorder="1" applyAlignment="1" applyProtection="1">
      <alignment vertical="center"/>
      <protection locked="0"/>
    </xf>
    <xf numFmtId="164" fontId="1" fillId="7" borderId="8" xfId="0" applyNumberFormat="1" applyFont="1" applyFill="1" applyBorder="1"/>
    <xf numFmtId="0" fontId="0" fillId="0" borderId="2" xfId="0" applyBorder="1"/>
    <xf numFmtId="0" fontId="26" fillId="0" borderId="0" xfId="0" applyFont="1" applyAlignment="1">
      <alignment horizontal="center" vertical="center"/>
    </xf>
    <xf numFmtId="0" fontId="27" fillId="0" borderId="0" xfId="0" applyFont="1"/>
    <xf numFmtId="0" fontId="28" fillId="0" borderId="0" xfId="0" applyFont="1"/>
    <xf numFmtId="0" fontId="1" fillId="0" borderId="34" xfId="0" applyFont="1" applyBorder="1"/>
    <xf numFmtId="166" fontId="5" fillId="8" borderId="0" xfId="0" applyNumberFormat="1" applyFont="1" applyFill="1" applyProtection="1">
      <protection locked="0"/>
    </xf>
    <xf numFmtId="0" fontId="0" fillId="8" borderId="0" xfId="0" applyFill="1" applyAlignment="1" applyProtection="1">
      <alignment vertical="center"/>
      <protection locked="0"/>
    </xf>
    <xf numFmtId="166" fontId="5" fillId="9" borderId="0" xfId="0" applyNumberFormat="1" applyFont="1" applyFill="1" applyProtection="1">
      <protection locked="0"/>
    </xf>
    <xf numFmtId="0" fontId="5" fillId="9" borderId="31" xfId="0" applyFont="1" applyFill="1" applyBorder="1" applyProtection="1">
      <protection locked="0"/>
    </xf>
    <xf numFmtId="0" fontId="5" fillId="9" borderId="32" xfId="0" applyFont="1" applyFill="1" applyBorder="1" applyProtection="1">
      <protection locked="0"/>
    </xf>
    <xf numFmtId="0" fontId="1" fillId="9" borderId="0" xfId="0" applyFont="1" applyFill="1" applyAlignment="1" applyProtection="1">
      <alignment vertical="center"/>
      <protection locked="0"/>
    </xf>
    <xf numFmtId="0" fontId="1" fillId="9" borderId="6" xfId="0" applyFont="1" applyFill="1" applyBorder="1" applyAlignment="1" applyProtection="1">
      <alignment vertical="center"/>
      <protection locked="0"/>
    </xf>
    <xf numFmtId="0" fontId="1" fillId="9" borderId="2" xfId="0" applyFont="1" applyFill="1" applyBorder="1" applyAlignment="1">
      <alignment vertical="center"/>
    </xf>
    <xf numFmtId="165" fontId="1" fillId="5" borderId="0" xfId="0" applyNumberFormat="1" applyFont="1" applyFill="1" applyAlignment="1" applyProtection="1">
      <alignment horizontal="left"/>
      <protection locked="0"/>
    </xf>
    <xf numFmtId="0" fontId="21" fillId="0" borderId="0" xfId="0" applyFont="1"/>
    <xf numFmtId="0" fontId="29" fillId="0" borderId="0" xfId="0" applyFont="1"/>
    <xf numFmtId="0" fontId="30" fillId="0" borderId="0" xfId="0" applyFont="1"/>
    <xf numFmtId="0" fontId="30" fillId="5" borderId="0" xfId="0" applyFont="1" applyFill="1"/>
    <xf numFmtId="0" fontId="31" fillId="0" borderId="0" xfId="0" applyFont="1"/>
    <xf numFmtId="0" fontId="29" fillId="5" borderId="0" xfId="0" applyFont="1" applyFill="1"/>
    <xf numFmtId="3" fontId="5" fillId="8" borderId="35" xfId="0" applyNumberFormat="1" applyFont="1" applyFill="1" applyBorder="1" applyProtection="1">
      <protection locked="0"/>
    </xf>
    <xf numFmtId="165" fontId="2" fillId="5" borderId="0" xfId="0" applyNumberFormat="1" applyFont="1" applyFill="1" applyAlignment="1" applyProtection="1">
      <alignment horizontal="left"/>
      <protection locked="0"/>
    </xf>
    <xf numFmtId="0" fontId="2" fillId="5" borderId="0" xfId="0" applyFont="1" applyFill="1"/>
    <xf numFmtId="165" fontId="2" fillId="5" borderId="0" xfId="0" applyNumberFormat="1" applyFont="1" applyFill="1" applyAlignment="1" applyProtection="1">
      <alignment horizontal="right"/>
      <protection locked="0"/>
    </xf>
    <xf numFmtId="166" fontId="5" fillId="5" borderId="2" xfId="0" applyNumberFormat="1" applyFont="1" applyFill="1" applyBorder="1" applyProtection="1">
      <protection locked="0"/>
    </xf>
    <xf numFmtId="0" fontId="1" fillId="9" borderId="35" xfId="0" applyFont="1" applyFill="1" applyBorder="1"/>
    <xf numFmtId="164" fontId="1" fillId="0" borderId="10" xfId="0" applyNumberFormat="1" applyFont="1" applyBorder="1" applyProtection="1">
      <protection locked="0"/>
    </xf>
    <xf numFmtId="164" fontId="1" fillId="0" borderId="36" xfId="0" applyNumberFormat="1" applyFont="1" applyBorder="1" applyProtection="1">
      <protection locked="0"/>
    </xf>
    <xf numFmtId="164" fontId="2" fillId="0" borderId="0" xfId="0" applyNumberFormat="1" applyFont="1" applyProtection="1">
      <protection locked="0"/>
    </xf>
    <xf numFmtId="164" fontId="1" fillId="0" borderId="12" xfId="0" applyNumberFormat="1" applyFont="1" applyBorder="1" applyProtection="1">
      <protection locked="0"/>
    </xf>
    <xf numFmtId="164" fontId="1" fillId="0" borderId="39" xfId="0" applyNumberFormat="1" applyFont="1" applyBorder="1" applyProtection="1">
      <protection locked="0"/>
    </xf>
    <xf numFmtId="166" fontId="5" fillId="5" borderId="6" xfId="0" applyNumberFormat="1" applyFont="1" applyFill="1" applyBorder="1" applyProtection="1">
      <protection locked="0"/>
    </xf>
    <xf numFmtId="166" fontId="5" fillId="10" borderId="6" xfId="0" applyNumberFormat="1" applyFont="1" applyFill="1" applyBorder="1" applyProtection="1">
      <protection locked="0"/>
    </xf>
    <xf numFmtId="0" fontId="0" fillId="10" borderId="6" xfId="0" applyFill="1" applyBorder="1" applyAlignment="1" applyProtection="1">
      <alignment vertical="center"/>
      <protection locked="0"/>
    </xf>
    <xf numFmtId="164" fontId="1" fillId="0" borderId="10" xfId="0" applyNumberFormat="1" applyFont="1" applyBorder="1"/>
    <xf numFmtId="166" fontId="5" fillId="0" borderId="0" xfId="0" applyNumberFormat="1" applyFont="1"/>
    <xf numFmtId="0" fontId="19" fillId="0" borderId="20" xfId="0" applyFont="1" applyBorder="1" applyAlignment="1">
      <alignment horizontal="center" wrapText="1"/>
    </xf>
    <xf numFmtId="0" fontId="19" fillId="0" borderId="30" xfId="0" applyFont="1" applyBorder="1" applyAlignment="1">
      <alignment horizontal="center"/>
    </xf>
    <xf numFmtId="0" fontId="19" fillId="0" borderId="23" xfId="0" applyFont="1" applyBorder="1" applyAlignment="1">
      <alignment horizontal="center"/>
    </xf>
    <xf numFmtId="0" fontId="19" fillId="0" borderId="14" xfId="0" applyFont="1" applyBorder="1" applyAlignment="1">
      <alignment horizontal="center"/>
    </xf>
    <xf numFmtId="0" fontId="19" fillId="0" borderId="29" xfId="0" applyFont="1" applyBorder="1" applyAlignment="1">
      <alignment horizontal="center"/>
    </xf>
    <xf numFmtId="0" fontId="19" fillId="0" borderId="17" xfId="0" applyFont="1" applyBorder="1" applyAlignment="1">
      <alignment horizontal="center"/>
    </xf>
    <xf numFmtId="0" fontId="19" fillId="0" borderId="18" xfId="0" applyFont="1" applyBorder="1" applyAlignment="1">
      <alignment horizontal="center"/>
    </xf>
    <xf numFmtId="0" fontId="19" fillId="0" borderId="0" xfId="0" applyFont="1" applyAlignment="1">
      <alignment horizontal="center"/>
    </xf>
    <xf numFmtId="0" fontId="19" fillId="0" borderId="19" xfId="0" applyFont="1" applyBorder="1" applyAlignment="1">
      <alignment horizontal="center"/>
    </xf>
    <xf numFmtId="165" fontId="1" fillId="2" borderId="1" xfId="0" applyNumberFormat="1" applyFont="1" applyFill="1" applyBorder="1" applyAlignment="1" applyProtection="1">
      <alignment horizontal="left"/>
      <protection locked="0"/>
    </xf>
    <xf numFmtId="0" fontId="25" fillId="9" borderId="37" xfId="0" applyFont="1" applyFill="1" applyBorder="1" applyAlignment="1">
      <alignment horizontal="left"/>
    </xf>
    <xf numFmtId="0" fontId="25" fillId="9" borderId="38" xfId="0" applyFont="1" applyFill="1" applyBorder="1" applyAlignment="1">
      <alignment horizontal="left"/>
    </xf>
    <xf numFmtId="0" fontId="25" fillId="9" borderId="33" xfId="0" applyFont="1" applyFill="1" applyBorder="1" applyAlignment="1">
      <alignment horizontal="left"/>
    </xf>
    <xf numFmtId="0" fontId="25" fillId="10" borderId="5" xfId="0" applyFont="1" applyFill="1" applyBorder="1" applyAlignment="1">
      <alignment horizontal="left"/>
    </xf>
    <xf numFmtId="0" fontId="2" fillId="5" borderId="13" xfId="0" applyFont="1" applyFill="1" applyBorder="1" applyAlignment="1">
      <alignment horizontal="left"/>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xf>
    <xf numFmtId="0" fontId="0" fillId="6" borderId="18" xfId="0" applyFill="1" applyBorder="1" applyAlignment="1">
      <alignment horizontal="center" vertical="center"/>
    </xf>
    <xf numFmtId="0" fontId="0" fillId="6" borderId="10"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4" fillId="6" borderId="16" xfId="0" applyFont="1" applyFill="1" applyBorder="1" applyAlignment="1">
      <alignment horizontal="center" vertical="center" wrapText="1"/>
    </xf>
    <xf numFmtId="0" fontId="4" fillId="6" borderId="29" xfId="0" applyFont="1" applyFill="1" applyBorder="1" applyAlignment="1">
      <alignment horizontal="center" vertical="center"/>
    </xf>
    <xf numFmtId="0" fontId="0" fillId="0" borderId="17" xfId="0" applyBorder="1"/>
    <xf numFmtId="0" fontId="0" fillId="6" borderId="9" xfId="0" applyFill="1" applyBorder="1" applyAlignment="1">
      <alignment horizontal="center" vertical="center"/>
    </xf>
    <xf numFmtId="0" fontId="0" fillId="6" borderId="0" xfId="0" applyFill="1" applyAlignment="1">
      <alignment horizontal="center" vertical="center"/>
    </xf>
    <xf numFmtId="0" fontId="0" fillId="0" borderId="19" xfId="0" applyBorder="1"/>
    <xf numFmtId="0" fontId="0" fillId="6" borderId="22" xfId="0" applyFill="1" applyBorder="1" applyAlignment="1">
      <alignment horizontal="center" vertical="center"/>
    </xf>
    <xf numFmtId="0" fontId="0" fillId="6" borderId="30" xfId="0" applyFill="1" applyBorder="1" applyAlignment="1">
      <alignment horizontal="center" vertical="center"/>
    </xf>
    <xf numFmtId="0" fontId="0" fillId="0" borderId="23" xfId="0" applyBorder="1"/>
    <xf numFmtId="0" fontId="14" fillId="0" borderId="0" xfId="0" applyFont="1" applyAlignment="1">
      <alignment horizontal="center" vertical="center"/>
    </xf>
    <xf numFmtId="0" fontId="15" fillId="0" borderId="0" xfId="0" applyFont="1" applyAlignment="1">
      <alignment horizontal="center"/>
    </xf>
    <xf numFmtId="0" fontId="4" fillId="4" borderId="11"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12" xfId="0" applyFont="1" applyFill="1" applyBorder="1" applyAlignment="1">
      <alignment horizontal="left" vertical="top" wrapText="1"/>
    </xf>
    <xf numFmtId="165" fontId="1" fillId="2" borderId="3" xfId="0" applyNumberFormat="1" applyFont="1" applyFill="1" applyBorder="1" applyAlignment="1" applyProtection="1">
      <alignment horizontal="left"/>
      <protection locked="0"/>
    </xf>
    <xf numFmtId="165" fontId="9" fillId="2" borderId="1" xfId="1" applyNumberFormat="1" applyFill="1" applyBorder="1" applyAlignment="1" applyProtection="1">
      <alignment horizontal="left"/>
      <protection locked="0"/>
    </xf>
    <xf numFmtId="0" fontId="1" fillId="0" borderId="2" xfId="0" applyFont="1" applyBorder="1" applyAlignment="1" applyProtection="1">
      <alignment horizontal="left"/>
      <protection locked="0"/>
    </xf>
    <xf numFmtId="165" fontId="2" fillId="5" borderId="0" xfId="0" applyNumberFormat="1" applyFont="1" applyFill="1" applyAlignment="1" applyProtection="1">
      <alignment horizontal="right"/>
      <protection locked="0"/>
    </xf>
    <xf numFmtId="0" fontId="25" fillId="8" borderId="37" xfId="0" applyFont="1" applyFill="1" applyBorder="1" applyAlignment="1">
      <alignment horizontal="left"/>
    </xf>
    <xf numFmtId="0" fontId="25" fillId="8" borderId="38" xfId="0" applyFont="1" applyFill="1" applyBorder="1" applyAlignment="1">
      <alignment horizontal="left"/>
    </xf>
    <xf numFmtId="0" fontId="25" fillId="8" borderId="33" xfId="0" applyFont="1" applyFill="1" applyBorder="1" applyAlignment="1">
      <alignment horizontal="left"/>
    </xf>
    <xf numFmtId="0" fontId="32" fillId="5" borderId="0" xfId="0" applyFont="1" applyFill="1" applyAlignment="1">
      <alignment horizontal="center"/>
    </xf>
  </cellXfs>
  <cellStyles count="2">
    <cellStyle name="Lien hypertexte" xfId="1" builtinId="8"/>
    <cellStyle name="Normal" xfId="0" builtinId="0"/>
  </cellStyles>
  <dxfs count="0"/>
  <tableStyles count="0" defaultTableStyle="TableStyleMedium2" defaultPivotStyle="PivotStyleMedium9"/>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39" noThreeD="1"/>
</file>

<file path=xl/ctrlProps/ctrlProp10.xml><?xml version="1.0" encoding="utf-8"?>
<formControlPr xmlns="http://schemas.microsoft.com/office/spreadsheetml/2009/9/main" objectType="CheckBox" fmlaLink="#REF!" noThreeD="1"/>
</file>

<file path=xl/ctrlProps/ctrlProp11.xml><?xml version="1.0" encoding="utf-8"?>
<formControlPr xmlns="http://schemas.microsoft.com/office/spreadsheetml/2009/9/main" objectType="CheckBox" fmlaLink="#REF!" noThreeD="1"/>
</file>

<file path=xl/ctrlProps/ctrlProp12.xml><?xml version="1.0" encoding="utf-8"?>
<formControlPr xmlns="http://schemas.microsoft.com/office/spreadsheetml/2009/9/main" objectType="CheckBox" fmlaLink="#REF!"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J$35" noThreeD="1"/>
</file>

<file path=xl/ctrlProps/ctrlProp3.xml><?xml version="1.0" encoding="utf-8"?>
<formControlPr xmlns="http://schemas.microsoft.com/office/spreadsheetml/2009/9/main" objectType="CheckBox" fmlaLink="#REF!" noThreeD="1"/>
</file>

<file path=xl/ctrlProps/ctrlProp4.xml><?xml version="1.0" encoding="utf-8"?>
<formControlPr xmlns="http://schemas.microsoft.com/office/spreadsheetml/2009/9/main" objectType="CheckBox" fmlaLink="$J$29" noThreeD="1"/>
</file>

<file path=xl/ctrlProps/ctrlProp5.xml><?xml version="1.0" encoding="utf-8"?>
<formControlPr xmlns="http://schemas.microsoft.com/office/spreadsheetml/2009/9/main" objectType="CheckBox" fmlaLink="#REF!" noThreeD="1"/>
</file>

<file path=xl/ctrlProps/ctrlProp6.xml><?xml version="1.0" encoding="utf-8"?>
<formControlPr xmlns="http://schemas.microsoft.com/office/spreadsheetml/2009/9/main" objectType="CheckBox" fmlaLink="#REF!" noThreeD="1"/>
</file>

<file path=xl/ctrlProps/ctrlProp7.xml><?xml version="1.0" encoding="utf-8"?>
<formControlPr xmlns="http://schemas.microsoft.com/office/spreadsheetml/2009/9/main" objectType="CheckBox" fmlaLink="#REF!" noThreeD="1"/>
</file>

<file path=xl/ctrlProps/ctrlProp8.xml><?xml version="1.0" encoding="utf-8"?>
<formControlPr xmlns="http://schemas.microsoft.com/office/spreadsheetml/2009/9/main" objectType="CheckBox" fmlaLink="#REF!" noThreeD="1"/>
</file>

<file path=xl/ctrlProps/ctrlProp9.xml><?xml version="1.0" encoding="utf-8"?>
<formControlPr xmlns="http://schemas.microsoft.com/office/spreadsheetml/2009/9/main" objectType="CheckBox" fmlaLink="$J$22"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38</xdr:row>
          <xdr:rowOff>0</xdr:rowOff>
        </xdr:from>
        <xdr:to>
          <xdr:col>8</xdr:col>
          <xdr:colOff>171450</xdr:colOff>
          <xdr:row>38</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34</xdr:row>
          <xdr:rowOff>38100</xdr:rowOff>
        </xdr:from>
        <xdr:to>
          <xdr:col>7</xdr:col>
          <xdr:colOff>542925</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161765</xdr:colOff>
      <xdr:row>50</xdr:row>
      <xdr:rowOff>87191</xdr:rowOff>
    </xdr:from>
    <xdr:to>
      <xdr:col>0</xdr:col>
      <xdr:colOff>817234</xdr:colOff>
      <xdr:row>52</xdr:row>
      <xdr:rowOff>342900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65" y="8754941"/>
          <a:ext cx="655469" cy="655759"/>
        </a:xfrm>
        <a:prstGeom prst="rect">
          <a:avLst/>
        </a:prstGeom>
      </xdr:spPr>
    </xdr:pic>
    <xdr:clientData/>
  </xdr:twoCellAnchor>
  <xdr:twoCellAnchor editAs="oneCell">
    <xdr:from>
      <xdr:col>8</xdr:col>
      <xdr:colOff>66675</xdr:colOff>
      <xdr:row>50</xdr:row>
      <xdr:rowOff>77482</xdr:rowOff>
    </xdr:from>
    <xdr:to>
      <xdr:col>8</xdr:col>
      <xdr:colOff>758336</xdr:colOff>
      <xdr:row>52</xdr:row>
      <xdr:rowOff>274760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50" y="8745232"/>
          <a:ext cx="691661" cy="597328"/>
        </a:xfrm>
        <a:prstGeom prst="rect">
          <a:avLst/>
        </a:prstGeom>
      </xdr:spPr>
    </xdr:pic>
    <xdr:clientData/>
  </xdr:twoCellAnchor>
  <xdr:twoCellAnchor editAs="oneCell">
    <xdr:from>
      <xdr:col>0</xdr:col>
      <xdr:colOff>390525</xdr:colOff>
      <xdr:row>0</xdr:row>
      <xdr:rowOff>38100</xdr:rowOff>
    </xdr:from>
    <xdr:to>
      <xdr:col>8</xdr:col>
      <xdr:colOff>734773</xdr:colOff>
      <xdr:row>2</xdr:row>
      <xdr:rowOff>171450</xdr:rowOff>
    </xdr:to>
    <xdr:pic>
      <xdr:nvPicPr>
        <xdr:cNvPr id="14" name="Image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3"/>
        <a:srcRect t="15584" b="-7793"/>
        <a:stretch/>
      </xdr:blipFill>
      <xdr:spPr>
        <a:xfrm>
          <a:off x="390525" y="38100"/>
          <a:ext cx="6325948" cy="752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171450</xdr:colOff>
          <xdr:row>29</xdr:row>
          <xdr:rowOff>0</xdr:rowOff>
        </xdr:from>
        <xdr:to>
          <xdr:col>8</xdr:col>
          <xdr:colOff>133350</xdr:colOff>
          <xdr:row>29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28575</xdr:rowOff>
        </xdr:from>
        <xdr:to>
          <xdr:col>8</xdr:col>
          <xdr:colOff>133350</xdr:colOff>
          <xdr:row>29</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0</xdr:rowOff>
        </xdr:from>
        <xdr:to>
          <xdr:col>8</xdr:col>
          <xdr:colOff>133350</xdr:colOff>
          <xdr:row>29</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0</xdr:rowOff>
        </xdr:from>
        <xdr:to>
          <xdr:col>8</xdr:col>
          <xdr:colOff>133350</xdr:colOff>
          <xdr:row>29</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0</xdr:rowOff>
        </xdr:from>
        <xdr:to>
          <xdr:col>8</xdr:col>
          <xdr:colOff>133350</xdr:colOff>
          <xdr:row>29</xdr:row>
          <xdr:rowOff>152400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0</xdr:rowOff>
        </xdr:from>
        <xdr:to>
          <xdr:col>8</xdr:col>
          <xdr:colOff>133350</xdr:colOff>
          <xdr:row>22</xdr:row>
          <xdr:rowOff>152400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28575</xdr:rowOff>
        </xdr:from>
        <xdr:to>
          <xdr:col>8</xdr:col>
          <xdr:colOff>133350</xdr:colOff>
          <xdr:row>22</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0</xdr:rowOff>
        </xdr:from>
        <xdr:to>
          <xdr:col>8</xdr:col>
          <xdr:colOff>133350</xdr:colOff>
          <xdr:row>22</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0</xdr:rowOff>
        </xdr:from>
        <xdr:to>
          <xdr:col>8</xdr:col>
          <xdr:colOff>133350</xdr:colOff>
          <xdr:row>22</xdr:row>
          <xdr:rowOff>152400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0</xdr:rowOff>
        </xdr:from>
        <xdr:to>
          <xdr:col>8</xdr:col>
          <xdr:colOff>133350</xdr:colOff>
          <xdr:row>22</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15</xdr:row>
          <xdr:rowOff>28575</xdr:rowOff>
        </xdr:from>
        <xdr:to>
          <xdr:col>5</xdr:col>
          <xdr:colOff>447675</xdr:colOff>
          <xdr:row>15</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28575</xdr:rowOff>
        </xdr:from>
        <xdr:to>
          <xdr:col>6</xdr:col>
          <xdr:colOff>495300</xdr:colOff>
          <xdr:row>15</xdr:row>
          <xdr:rowOff>190500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Glacé">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63"/>
  <sheetViews>
    <sheetView tabSelected="1" view="pageLayout" topLeftCell="A39" zoomScale="130" zoomScaleNormal="100" zoomScalePageLayoutView="130" workbookViewId="0">
      <selection activeCell="L49" sqref="L49:M49"/>
    </sheetView>
  </sheetViews>
  <sheetFormatPr baseColWidth="10" defaultColWidth="9.140625" defaultRowHeight="15" x14ac:dyDescent="0.25"/>
  <cols>
    <col min="1" max="1" width="16.7109375" customWidth="1"/>
    <col min="2" max="2" width="4.85546875" customWidth="1"/>
    <col min="3" max="3" width="15.28515625" customWidth="1"/>
    <col min="4" max="4" width="6.42578125" customWidth="1"/>
    <col min="5" max="5" width="12.28515625" customWidth="1"/>
    <col min="6" max="6" width="10.5703125" customWidth="1"/>
    <col min="7" max="7" width="9.42578125" customWidth="1"/>
    <col min="8" max="8" width="8.28515625" style="17" customWidth="1"/>
    <col min="9" max="9" width="12.5703125" customWidth="1"/>
    <col min="10" max="10" width="9.140625" style="74"/>
  </cols>
  <sheetData>
    <row r="2" spans="1:12" ht="33.75" x14ac:dyDescent="0.5">
      <c r="A2" s="27"/>
      <c r="F2" s="26"/>
      <c r="G2" s="25"/>
      <c r="H2" s="23"/>
      <c r="I2" s="24"/>
    </row>
    <row r="4" spans="1:12" ht="22.5" customHeight="1" x14ac:dyDescent="0.45">
      <c r="A4" s="137" t="s">
        <v>35</v>
      </c>
      <c r="B4" s="138"/>
      <c r="C4" s="138"/>
      <c r="D4" s="138"/>
      <c r="E4" s="138"/>
      <c r="F4" s="138"/>
      <c r="G4" s="138"/>
      <c r="H4" s="138"/>
      <c r="I4" s="138"/>
      <c r="J4" s="75"/>
    </row>
    <row r="5" spans="1:12" ht="15.75" customHeight="1" x14ac:dyDescent="0.3">
      <c r="B5" s="4"/>
      <c r="C5" s="4"/>
      <c r="D5" s="1"/>
      <c r="E5" s="5"/>
      <c r="F5" s="1"/>
      <c r="G5" s="1"/>
      <c r="H5" s="3"/>
      <c r="I5" s="1"/>
      <c r="J5" s="75"/>
    </row>
    <row r="6" spans="1:12" ht="16.5" x14ac:dyDescent="0.3">
      <c r="A6" s="7" t="s">
        <v>11</v>
      </c>
      <c r="B6" s="6" t="s">
        <v>16</v>
      </c>
      <c r="C6" s="9"/>
      <c r="D6" s="4" t="s">
        <v>17</v>
      </c>
      <c r="E6" s="9"/>
      <c r="F6" s="1"/>
      <c r="G6" s="1"/>
      <c r="H6" s="3"/>
      <c r="I6" s="1"/>
      <c r="J6" s="75"/>
      <c r="K6" s="1"/>
      <c r="L6" s="1"/>
    </row>
    <row r="7" spans="1:12" ht="4.5" customHeight="1" x14ac:dyDescent="0.3">
      <c r="A7" s="1"/>
      <c r="B7" s="1"/>
      <c r="C7" s="1"/>
      <c r="D7" s="1"/>
      <c r="E7" s="1"/>
      <c r="F7" s="1"/>
      <c r="G7" s="1"/>
      <c r="H7" s="3"/>
      <c r="I7" s="1"/>
      <c r="J7" s="75"/>
      <c r="K7" s="1"/>
      <c r="L7" s="1"/>
    </row>
    <row r="8" spans="1:12" ht="16.5" customHeight="1" x14ac:dyDescent="0.3">
      <c r="A8" s="7" t="s">
        <v>4</v>
      </c>
      <c r="B8" s="1"/>
      <c r="C8" s="1"/>
      <c r="D8" s="1"/>
      <c r="E8" s="1"/>
      <c r="F8" s="15"/>
      <c r="G8" s="15"/>
      <c r="H8" s="19"/>
      <c r="I8" s="15"/>
      <c r="J8" s="75"/>
      <c r="K8" s="1"/>
      <c r="L8" s="1"/>
    </row>
    <row r="9" spans="1:12" ht="4.5" customHeight="1" x14ac:dyDescent="0.3">
      <c r="A9" s="7"/>
      <c r="B9" s="1"/>
      <c r="C9" s="1"/>
      <c r="D9" s="1"/>
      <c r="E9" s="1"/>
      <c r="F9" s="15"/>
      <c r="G9" s="15"/>
      <c r="H9" s="19"/>
      <c r="I9" s="15"/>
      <c r="J9" s="75"/>
      <c r="K9" s="1"/>
      <c r="L9" s="1"/>
    </row>
    <row r="10" spans="1:12" ht="16.5" x14ac:dyDescent="0.3">
      <c r="A10" s="1" t="s">
        <v>13</v>
      </c>
      <c r="B10" s="104"/>
      <c r="C10" s="104"/>
      <c r="D10" s="104"/>
      <c r="E10" s="104"/>
      <c r="F10" s="1" t="s">
        <v>9</v>
      </c>
      <c r="G10" s="143"/>
      <c r="H10" s="104"/>
      <c r="I10" s="104"/>
      <c r="J10" s="75"/>
      <c r="K10" s="1"/>
      <c r="L10" s="1"/>
    </row>
    <row r="11" spans="1:12" ht="16.5" x14ac:dyDescent="0.3">
      <c r="A11" s="1" t="s">
        <v>6</v>
      </c>
      <c r="B11" s="142"/>
      <c r="C11" s="142"/>
      <c r="D11" s="142"/>
      <c r="E11" s="142"/>
      <c r="F11" s="1" t="s">
        <v>7</v>
      </c>
      <c r="G11" s="142"/>
      <c r="H11" s="142"/>
      <c r="I11" s="142"/>
      <c r="J11" s="75"/>
      <c r="K11" s="1"/>
      <c r="L11" s="1"/>
    </row>
    <row r="12" spans="1:12" ht="4.5" customHeight="1" x14ac:dyDescent="0.3">
      <c r="A12" s="1"/>
      <c r="B12" s="12"/>
      <c r="C12" s="12"/>
      <c r="D12" s="12"/>
      <c r="E12" s="12"/>
      <c r="F12" s="1"/>
      <c r="G12" s="12"/>
      <c r="H12" s="20"/>
      <c r="I12" s="12"/>
      <c r="J12" s="75"/>
      <c r="K12" s="1"/>
      <c r="L12" s="1"/>
    </row>
    <row r="13" spans="1:12" ht="16.5" customHeight="1" x14ac:dyDescent="0.3">
      <c r="A13" s="1" t="s">
        <v>15</v>
      </c>
      <c r="B13" s="104"/>
      <c r="C13" s="104"/>
      <c r="D13" s="104"/>
      <c r="E13" s="104"/>
      <c r="F13" s="16"/>
      <c r="G13" s="13"/>
      <c r="H13" s="18"/>
      <c r="I13" s="13"/>
      <c r="J13" s="75"/>
      <c r="K13" s="1"/>
      <c r="L13" s="1"/>
    </row>
    <row r="14" spans="1:12" ht="16.5" x14ac:dyDescent="0.3">
      <c r="A14" s="1" t="s">
        <v>12</v>
      </c>
      <c r="B14" s="104"/>
      <c r="C14" s="104"/>
      <c r="D14" s="104"/>
      <c r="E14" s="104"/>
      <c r="F14" s="1" t="s">
        <v>10</v>
      </c>
      <c r="G14" s="104"/>
      <c r="H14" s="104"/>
      <c r="I14" s="104"/>
      <c r="J14" s="75"/>
      <c r="K14" s="1"/>
      <c r="L14" s="1"/>
    </row>
    <row r="15" spans="1:12" s="42" customFormat="1" ht="12" customHeight="1" x14ac:dyDescent="0.3">
      <c r="A15" s="39"/>
      <c r="B15" s="72"/>
      <c r="C15" s="72"/>
      <c r="D15" s="72"/>
      <c r="E15" s="72"/>
      <c r="F15" s="39"/>
      <c r="G15" s="72"/>
      <c r="H15" s="72"/>
      <c r="I15" s="72"/>
      <c r="J15" s="76"/>
      <c r="K15" s="39"/>
      <c r="L15" s="39"/>
    </row>
    <row r="16" spans="1:12" s="42" customFormat="1" ht="16.5" x14ac:dyDescent="0.3">
      <c r="A16" s="145" t="s">
        <v>31</v>
      </c>
      <c r="B16" s="145"/>
      <c r="C16" s="145"/>
      <c r="D16" s="145"/>
      <c r="E16" s="145"/>
      <c r="F16" s="81" t="s">
        <v>32</v>
      </c>
      <c r="G16" s="80" t="s">
        <v>33</v>
      </c>
      <c r="H16" s="72"/>
      <c r="I16" s="72"/>
      <c r="J16" s="76"/>
      <c r="K16" s="39"/>
      <c r="L16" s="39"/>
    </row>
    <row r="17" spans="1:12" s="42" customFormat="1" ht="16.5" x14ac:dyDescent="0.3">
      <c r="A17" s="82"/>
      <c r="B17" s="82"/>
      <c r="C17" s="82"/>
      <c r="D17" s="82"/>
      <c r="E17" s="82"/>
      <c r="F17" s="81"/>
      <c r="G17" s="80"/>
      <c r="H17" s="72"/>
      <c r="I17" s="72"/>
      <c r="J17" s="76"/>
      <c r="K17" s="39"/>
      <c r="L17" s="39"/>
    </row>
    <row r="18" spans="1:12" s="42" customFormat="1" ht="16.5" x14ac:dyDescent="0.3">
      <c r="A18" s="149" t="s">
        <v>34</v>
      </c>
      <c r="B18" s="149"/>
      <c r="C18" s="149"/>
      <c r="D18" s="149"/>
      <c r="E18" s="149"/>
      <c r="F18" s="149"/>
      <c r="G18" s="149"/>
      <c r="H18" s="149"/>
      <c r="I18" s="149"/>
      <c r="J18" s="76"/>
      <c r="K18" s="39"/>
      <c r="L18" s="39"/>
    </row>
    <row r="19" spans="1:12" s="42" customFormat="1" ht="16.5" x14ac:dyDescent="0.3">
      <c r="A19" s="39"/>
      <c r="B19" s="72"/>
      <c r="C19" s="72"/>
      <c r="D19" s="72"/>
      <c r="E19" s="72"/>
      <c r="F19" s="39"/>
      <c r="G19" s="72"/>
      <c r="H19" s="72"/>
      <c r="I19" s="72"/>
      <c r="J19" s="76"/>
      <c r="K19" s="39"/>
      <c r="L19" s="39"/>
    </row>
    <row r="20" spans="1:12" s="62" customFormat="1" ht="18" customHeight="1" x14ac:dyDescent="0.25">
      <c r="A20" s="146" t="s">
        <v>43</v>
      </c>
      <c r="B20" s="147"/>
      <c r="C20" s="147"/>
      <c r="D20" s="147"/>
      <c r="E20" s="147"/>
      <c r="F20" s="148"/>
      <c r="G20" s="43" t="s">
        <v>23</v>
      </c>
      <c r="H20" s="60"/>
      <c r="I20" s="61"/>
      <c r="J20" s="77"/>
      <c r="K20" s="61"/>
      <c r="L20" s="61"/>
    </row>
    <row r="21" spans="1:12" ht="14.25" customHeight="1" x14ac:dyDescent="0.3">
      <c r="A21" s="52"/>
      <c r="B21" s="109"/>
      <c r="C21" s="109"/>
      <c r="D21" s="53"/>
      <c r="E21" s="54"/>
      <c r="F21" s="55"/>
      <c r="G21" s="56"/>
      <c r="H21" s="57"/>
      <c r="I21" s="58"/>
      <c r="J21" s="75"/>
      <c r="K21" s="1"/>
      <c r="L21" s="1"/>
    </row>
    <row r="22" spans="1:12" ht="14.25" customHeight="1" thickBot="1" x14ac:dyDescent="0.35">
      <c r="A22" s="44" t="s">
        <v>41</v>
      </c>
      <c r="B22" s="1"/>
      <c r="C22" s="1"/>
      <c r="D22" s="1"/>
      <c r="F22" s="50"/>
      <c r="G22" s="64">
        <v>450</v>
      </c>
      <c r="H22" s="65"/>
      <c r="I22" s="85">
        <f>IF(J22=TRUE,450,0)</f>
        <v>0</v>
      </c>
      <c r="J22" s="75" t="b">
        <v>0</v>
      </c>
      <c r="K22" s="1"/>
      <c r="L22" s="1"/>
    </row>
    <row r="23" spans="1:12" ht="17.25" thickBot="1" x14ac:dyDescent="0.35">
      <c r="A23" s="63" t="s">
        <v>42</v>
      </c>
      <c r="B23" s="59"/>
      <c r="C23" s="59"/>
      <c r="D23" s="59"/>
      <c r="E23" s="59"/>
      <c r="F23" s="79"/>
      <c r="G23" s="83"/>
      <c r="H23" s="83"/>
      <c r="I23" s="86">
        <f>(F23*2)</f>
        <v>0</v>
      </c>
    </row>
    <row r="24" spans="1:12" s="42" customFormat="1" ht="17.25" thickTop="1" x14ac:dyDescent="0.3">
      <c r="A24" s="39" t="s">
        <v>29</v>
      </c>
      <c r="F24" s="50"/>
      <c r="G24" s="50"/>
      <c r="H24" s="50"/>
      <c r="I24" s="87">
        <f>SUM(I22:I22)</f>
        <v>0</v>
      </c>
      <c r="J24" s="78"/>
    </row>
    <row r="25" spans="1:12" s="42" customFormat="1" ht="14.25" customHeight="1" x14ac:dyDescent="0.3">
      <c r="A25" s="39"/>
      <c r="F25" s="50"/>
      <c r="G25" s="50"/>
      <c r="H25" s="50"/>
      <c r="I25" s="49"/>
      <c r="J25" s="78"/>
    </row>
    <row r="26" spans="1:12" ht="14.25" customHeight="1" x14ac:dyDescent="0.3">
      <c r="A26" s="1"/>
      <c r="B26" s="8"/>
      <c r="C26" s="1"/>
      <c r="D26" s="1"/>
      <c r="E26" s="1"/>
      <c r="F26" s="1"/>
      <c r="G26" s="1"/>
      <c r="H26" s="3"/>
      <c r="I26" s="1"/>
      <c r="J26" s="75"/>
      <c r="K26" s="1"/>
      <c r="L26" s="1"/>
    </row>
    <row r="27" spans="1:12" ht="19.5" customHeight="1" x14ac:dyDescent="0.3">
      <c r="A27" s="108" t="s">
        <v>25</v>
      </c>
      <c r="B27" s="108"/>
      <c r="C27" s="108"/>
      <c r="D27" s="108"/>
      <c r="E27" s="108"/>
      <c r="F27" s="34"/>
      <c r="G27" s="43" t="s">
        <v>23</v>
      </c>
      <c r="H27" s="34"/>
      <c r="I27" s="1"/>
      <c r="J27" s="75"/>
      <c r="K27" s="1"/>
      <c r="L27" s="1"/>
    </row>
    <row r="28" spans="1:12" ht="14.25" customHeight="1" x14ac:dyDescent="0.3">
      <c r="A28" s="52"/>
      <c r="B28" s="109"/>
      <c r="C28" s="109"/>
      <c r="D28" s="53"/>
      <c r="E28" s="54"/>
      <c r="F28" s="55"/>
      <c r="G28" s="56"/>
      <c r="H28" s="57"/>
      <c r="I28" s="58"/>
      <c r="J28" s="75"/>
      <c r="K28" s="1"/>
      <c r="L28" s="1"/>
    </row>
    <row r="29" spans="1:12" ht="14.25" customHeight="1" x14ac:dyDescent="0.3">
      <c r="A29" s="45" t="s">
        <v>38</v>
      </c>
      <c r="B29" s="46"/>
      <c r="C29" s="46"/>
      <c r="D29" s="46"/>
      <c r="E29" s="47"/>
      <c r="F29" s="90"/>
      <c r="G29" s="91">
        <v>200</v>
      </c>
      <c r="H29" s="92"/>
      <c r="I29" s="88">
        <f>IF(J29=TRUE,200,0)</f>
        <v>0</v>
      </c>
      <c r="J29" s="75" t="b">
        <v>0</v>
      </c>
      <c r="K29" s="1"/>
      <c r="L29" s="1"/>
    </row>
    <row r="30" spans="1:12" s="42" customFormat="1" ht="16.5" x14ac:dyDescent="0.3">
      <c r="A30" s="39" t="s">
        <v>28</v>
      </c>
      <c r="F30" s="50"/>
      <c r="G30" s="50"/>
      <c r="H30" s="50"/>
      <c r="I30" s="87">
        <f>SUM(I29:I29)</f>
        <v>0</v>
      </c>
      <c r="J30" s="78"/>
    </row>
    <row r="31" spans="1:12" ht="14.25" customHeight="1" x14ac:dyDescent="0.3">
      <c r="B31" s="73"/>
      <c r="C31" s="73"/>
      <c r="D31" s="73"/>
      <c r="E31" s="73"/>
      <c r="F31" s="1"/>
      <c r="G31" s="1"/>
      <c r="H31" s="3"/>
      <c r="I31" s="1"/>
      <c r="J31" s="75"/>
      <c r="K31" s="1"/>
      <c r="L31" s="1"/>
    </row>
    <row r="32" spans="1:12" ht="16.5" x14ac:dyDescent="0.3">
      <c r="A32" s="1"/>
      <c r="F32" s="50"/>
      <c r="G32" s="42"/>
      <c r="H32" s="51"/>
      <c r="I32" s="42"/>
    </row>
    <row r="33" spans="1:12" ht="18" x14ac:dyDescent="0.25">
      <c r="A33" s="105" t="s">
        <v>36</v>
      </c>
      <c r="B33" s="106"/>
      <c r="C33" s="106"/>
      <c r="D33" s="106"/>
      <c r="E33" s="107"/>
      <c r="F33" s="50"/>
      <c r="G33" s="43" t="s">
        <v>23</v>
      </c>
      <c r="H33" s="51"/>
    </row>
    <row r="34" spans="1:12" ht="18" customHeight="1" x14ac:dyDescent="0.3">
      <c r="A34" s="52" t="s">
        <v>24</v>
      </c>
      <c r="B34" s="53"/>
      <c r="C34" s="53"/>
      <c r="D34" s="53"/>
      <c r="E34" s="54"/>
      <c r="F34" s="55"/>
      <c r="G34" s="56"/>
      <c r="H34" s="57"/>
      <c r="I34" s="58"/>
      <c r="J34" s="75"/>
      <c r="K34" s="1"/>
      <c r="L34" s="1"/>
    </row>
    <row r="35" spans="1:12" ht="18" customHeight="1" thickBot="1" x14ac:dyDescent="0.35">
      <c r="A35" s="44" t="s">
        <v>37</v>
      </c>
      <c r="B35" s="1"/>
      <c r="C35" s="1"/>
      <c r="D35" s="1"/>
      <c r="G35" s="66">
        <v>120</v>
      </c>
      <c r="H35" s="69"/>
      <c r="I35" s="85">
        <f>IF(J35=TRUE,120,0)</f>
        <v>0</v>
      </c>
      <c r="J35" s="75" t="b">
        <v>0</v>
      </c>
      <c r="K35" s="1"/>
      <c r="L35" s="1"/>
    </row>
    <row r="36" spans="1:12" ht="18" customHeight="1" thickBot="1" x14ac:dyDescent="0.35">
      <c r="A36" s="44" t="s">
        <v>39</v>
      </c>
      <c r="B36" s="1"/>
      <c r="C36" s="1"/>
      <c r="D36" s="1"/>
      <c r="F36" s="67"/>
      <c r="G36" s="2"/>
      <c r="H36" s="69"/>
      <c r="I36" s="93">
        <f>(I35*F36)</f>
        <v>0</v>
      </c>
      <c r="J36" s="75" t="b">
        <v>0</v>
      </c>
      <c r="K36" s="1"/>
      <c r="L36" s="1"/>
    </row>
    <row r="37" spans="1:12" ht="18" customHeight="1" thickBot="1" x14ac:dyDescent="0.35">
      <c r="A37" s="44" t="s">
        <v>40</v>
      </c>
      <c r="B37" s="1"/>
      <c r="C37" s="1"/>
      <c r="D37" s="1"/>
      <c r="F37" s="68"/>
      <c r="G37" s="94">
        <v>3</v>
      </c>
      <c r="H37" s="69"/>
      <c r="I37" s="93">
        <f>(F37*G37)</f>
        <v>0</v>
      </c>
      <c r="J37" s="75"/>
      <c r="K37" s="1"/>
      <c r="L37" s="1"/>
    </row>
    <row r="38" spans="1:12" ht="18" customHeight="1" thickBot="1" x14ac:dyDescent="0.35">
      <c r="A38" s="45" t="s">
        <v>26</v>
      </c>
      <c r="B38" s="46"/>
      <c r="C38" s="46"/>
      <c r="D38" s="46"/>
      <c r="E38" s="47"/>
      <c r="F38" s="68"/>
      <c r="G38" s="48"/>
      <c r="H38" s="70"/>
      <c r="I38" s="88">
        <f>(I37*F38)</f>
        <v>0</v>
      </c>
      <c r="J38" s="75"/>
      <c r="K38" s="1"/>
      <c r="L38" s="1"/>
    </row>
    <row r="39" spans="1:12" ht="18" customHeight="1" thickBot="1" x14ac:dyDescent="0.35">
      <c r="A39" s="144" t="s">
        <v>14</v>
      </c>
      <c r="B39" s="144"/>
      <c r="C39" s="144"/>
      <c r="D39" s="144"/>
      <c r="E39" s="59"/>
      <c r="F39" s="84"/>
      <c r="G39" s="11"/>
      <c r="H39" s="71"/>
      <c r="I39" s="89">
        <f>IF(J39=TRUE,F39,0)</f>
        <v>0</v>
      </c>
      <c r="J39" s="75" t="b">
        <v>0</v>
      </c>
      <c r="K39" s="1"/>
      <c r="L39" s="1"/>
    </row>
    <row r="40" spans="1:12" ht="16.5" customHeight="1" thickTop="1" x14ac:dyDescent="0.3">
      <c r="A40" s="1" t="s">
        <v>29</v>
      </c>
      <c r="B40" s="1"/>
      <c r="C40" s="1"/>
      <c r="D40" s="1"/>
      <c r="E40" s="1"/>
      <c r="G40" s="1"/>
      <c r="I40" s="87">
        <f>SUM(I35+I36+I38+I39)</f>
        <v>0</v>
      </c>
      <c r="J40" s="75"/>
      <c r="K40" s="1"/>
      <c r="L40" s="1"/>
    </row>
    <row r="41" spans="1:12" ht="30" customHeight="1" thickBot="1" x14ac:dyDescent="0.35">
      <c r="A41" s="1"/>
      <c r="B41" s="1"/>
      <c r="C41" s="1"/>
      <c r="D41" s="1"/>
      <c r="E41" s="1"/>
      <c r="G41" s="1"/>
      <c r="I41" s="49"/>
      <c r="J41" s="75"/>
      <c r="K41" s="1"/>
      <c r="L41" s="1"/>
    </row>
    <row r="42" spans="1:12" ht="16.5" customHeight="1" x14ac:dyDescent="0.3">
      <c r="A42" s="110" t="s">
        <v>19</v>
      </c>
      <c r="B42" s="111"/>
      <c r="C42" s="116" t="s">
        <v>30</v>
      </c>
      <c r="D42" s="117"/>
      <c r="E42" s="122" t="s">
        <v>18</v>
      </c>
      <c r="F42" s="123"/>
      <c r="G42" s="128" t="s">
        <v>27</v>
      </c>
      <c r="H42" s="129"/>
      <c r="I42" s="130"/>
      <c r="J42" s="75"/>
      <c r="K42" s="1"/>
      <c r="L42" s="1"/>
    </row>
    <row r="43" spans="1:12" ht="16.5" customHeight="1" x14ac:dyDescent="0.3">
      <c r="A43" s="112"/>
      <c r="B43" s="113"/>
      <c r="C43" s="118"/>
      <c r="D43" s="119"/>
      <c r="E43" s="124"/>
      <c r="F43" s="125"/>
      <c r="G43" s="131"/>
      <c r="H43" s="132"/>
      <c r="I43" s="133"/>
      <c r="J43" s="75"/>
      <c r="K43" s="1"/>
      <c r="L43" s="1"/>
    </row>
    <row r="44" spans="1:12" ht="16.5" customHeight="1" thickBot="1" x14ac:dyDescent="0.35">
      <c r="A44" s="114"/>
      <c r="B44" s="115"/>
      <c r="C44" s="120"/>
      <c r="D44" s="121"/>
      <c r="E44" s="126"/>
      <c r="F44" s="127"/>
      <c r="G44" s="134"/>
      <c r="H44" s="135"/>
      <c r="I44" s="136"/>
      <c r="J44" s="75"/>
      <c r="K44" s="1"/>
      <c r="L44" s="1"/>
    </row>
    <row r="45" spans="1:12" ht="16.5" customHeight="1" x14ac:dyDescent="0.3">
      <c r="A45" s="1"/>
      <c r="B45" s="1"/>
      <c r="C45" s="1"/>
      <c r="D45" s="1"/>
      <c r="E45" s="1"/>
      <c r="G45" s="1"/>
      <c r="I45" s="49"/>
      <c r="J45" s="75"/>
      <c r="K45" s="1"/>
      <c r="L45" s="1"/>
    </row>
    <row r="46" spans="1:12" ht="87" customHeight="1" x14ac:dyDescent="0.3">
      <c r="A46" s="1"/>
      <c r="B46" s="1"/>
      <c r="C46" s="1"/>
      <c r="D46" s="1"/>
      <c r="E46" s="1"/>
      <c r="G46" s="1"/>
      <c r="I46" s="49"/>
      <c r="J46" s="75"/>
      <c r="K46" s="1"/>
      <c r="L46" s="1"/>
    </row>
    <row r="47" spans="1:12" ht="12.75" customHeight="1" x14ac:dyDescent="0.3">
      <c r="A47" s="1"/>
      <c r="B47" s="1"/>
      <c r="C47" s="1"/>
      <c r="D47" s="1"/>
      <c r="E47" s="1"/>
      <c r="F47" s="1"/>
      <c r="G47" s="1"/>
      <c r="I47" s="2"/>
      <c r="J47" s="75"/>
      <c r="K47" s="1"/>
      <c r="L47" s="1"/>
    </row>
    <row r="48" spans="1:12" ht="12.75" customHeight="1" x14ac:dyDescent="0.3">
      <c r="A48" s="1"/>
      <c r="B48" s="1"/>
      <c r="C48" s="1"/>
      <c r="D48" s="1"/>
      <c r="E48" s="1"/>
      <c r="F48" s="1"/>
      <c r="G48" s="1"/>
      <c r="I48" s="2"/>
      <c r="J48" s="75"/>
      <c r="K48" s="1"/>
      <c r="L48" s="1"/>
    </row>
    <row r="49" spans="1:12" ht="21" customHeight="1" x14ac:dyDescent="0.3">
      <c r="A49" s="28" t="s">
        <v>8</v>
      </c>
      <c r="B49" s="29"/>
      <c r="C49" s="29"/>
      <c r="D49" s="30"/>
      <c r="E49" s="30"/>
      <c r="F49" s="31"/>
      <c r="G49" s="31"/>
      <c r="H49" s="32"/>
      <c r="I49" s="33"/>
      <c r="J49" s="75"/>
      <c r="K49" s="1"/>
      <c r="L49" s="1"/>
    </row>
    <row r="50" spans="1:12" ht="169.5" customHeight="1" thickBot="1" x14ac:dyDescent="0.35">
      <c r="A50" s="139" t="s">
        <v>44</v>
      </c>
      <c r="B50" s="140"/>
      <c r="C50" s="140"/>
      <c r="D50" s="140"/>
      <c r="E50" s="140"/>
      <c r="F50" s="140"/>
      <c r="G50" s="140"/>
      <c r="H50" s="140"/>
      <c r="I50" s="141"/>
      <c r="J50" s="75"/>
      <c r="K50" s="1"/>
      <c r="L50" s="1"/>
    </row>
    <row r="51" spans="1:12" ht="14.25" customHeight="1" x14ac:dyDescent="0.25">
      <c r="A51" s="98" t="s">
        <v>20</v>
      </c>
      <c r="B51" s="99"/>
      <c r="C51" s="99"/>
      <c r="D51" s="99"/>
      <c r="E51" s="99"/>
      <c r="F51" s="99"/>
      <c r="G51" s="99"/>
      <c r="H51" s="99"/>
      <c r="I51" s="100"/>
    </row>
    <row r="52" spans="1:12" ht="17.25" customHeight="1" x14ac:dyDescent="0.25">
      <c r="A52" s="101" t="s">
        <v>21</v>
      </c>
      <c r="B52" s="102"/>
      <c r="C52" s="102"/>
      <c r="D52" s="102"/>
      <c r="E52" s="102"/>
      <c r="F52" s="102"/>
      <c r="G52" s="102"/>
      <c r="H52" s="102"/>
      <c r="I52" s="103"/>
    </row>
    <row r="53" spans="1:12" ht="33.75" customHeight="1" thickBot="1" x14ac:dyDescent="0.3">
      <c r="A53" s="95" t="s">
        <v>22</v>
      </c>
      <c r="B53" s="96"/>
      <c r="C53" s="96"/>
      <c r="D53" s="96"/>
      <c r="E53" s="96"/>
      <c r="F53" s="96"/>
      <c r="G53" s="96"/>
      <c r="H53" s="96"/>
      <c r="I53" s="97"/>
    </row>
    <row r="54" spans="1:12" ht="18" customHeight="1" x14ac:dyDescent="0.25">
      <c r="A54" s="36"/>
      <c r="B54" s="35"/>
      <c r="C54" s="35"/>
      <c r="D54" s="35"/>
      <c r="E54" s="35"/>
      <c r="F54" s="35"/>
      <c r="G54" s="35"/>
      <c r="H54" s="35"/>
      <c r="I54" s="35"/>
    </row>
    <row r="55" spans="1:12" ht="15.75" customHeight="1" x14ac:dyDescent="0.3">
      <c r="A55" s="7" t="s">
        <v>0</v>
      </c>
      <c r="B55" s="1"/>
      <c r="C55" s="1"/>
      <c r="D55" s="1"/>
      <c r="E55" s="1"/>
      <c r="F55" s="7" t="s">
        <v>3</v>
      </c>
      <c r="G55" s="104"/>
      <c r="H55" s="104"/>
      <c r="I55" s="104"/>
      <c r="J55" s="75"/>
      <c r="K55" s="1"/>
      <c r="L55" s="1"/>
    </row>
    <row r="56" spans="1:12" ht="4.5" customHeight="1" x14ac:dyDescent="0.3">
      <c r="A56" s="1"/>
      <c r="B56" s="1"/>
      <c r="C56" s="1"/>
      <c r="D56" s="1"/>
      <c r="E56" s="1"/>
      <c r="F56" s="1"/>
      <c r="G56" s="1"/>
      <c r="H56" s="3"/>
      <c r="I56" s="1"/>
      <c r="J56" s="75"/>
      <c r="K56" s="1"/>
      <c r="L56" s="1"/>
    </row>
    <row r="57" spans="1:12" ht="16.5" customHeight="1" x14ac:dyDescent="0.3">
      <c r="A57" s="1" t="s">
        <v>1</v>
      </c>
      <c r="B57" s="104"/>
      <c r="C57" s="104"/>
      <c r="D57" s="104"/>
      <c r="E57" s="1"/>
      <c r="F57" s="1" t="s">
        <v>1</v>
      </c>
      <c r="G57" s="104"/>
      <c r="H57" s="104"/>
      <c r="I57" s="104"/>
      <c r="J57" s="75"/>
      <c r="K57" s="1"/>
      <c r="L57" s="1"/>
    </row>
    <row r="58" spans="1:12" ht="4.5" customHeight="1" x14ac:dyDescent="0.3">
      <c r="A58" s="1"/>
      <c r="B58" s="1"/>
      <c r="C58" s="1"/>
      <c r="D58" s="1"/>
      <c r="E58" s="1"/>
      <c r="F58" s="1"/>
      <c r="G58" s="1"/>
      <c r="H58" s="3"/>
      <c r="I58" s="1"/>
      <c r="J58" s="75"/>
      <c r="K58" s="1"/>
      <c r="L58" s="1"/>
    </row>
    <row r="59" spans="1:12" ht="16.5" customHeight="1" x14ac:dyDescent="0.3">
      <c r="A59" s="1" t="s">
        <v>5</v>
      </c>
      <c r="B59" s="104"/>
      <c r="C59" s="104"/>
      <c r="D59" s="104"/>
      <c r="E59" s="1"/>
      <c r="F59" s="1" t="s">
        <v>5</v>
      </c>
      <c r="G59" s="104"/>
      <c r="H59" s="104"/>
      <c r="I59" s="104"/>
      <c r="J59" s="75"/>
      <c r="K59" s="1"/>
      <c r="L59" s="1"/>
    </row>
    <row r="60" spans="1:12" ht="4.5" customHeight="1" x14ac:dyDescent="0.3">
      <c r="A60" s="1"/>
      <c r="B60" s="13"/>
      <c r="C60" s="13"/>
      <c r="D60" s="13"/>
      <c r="E60" s="1"/>
      <c r="F60" s="1"/>
      <c r="G60" s="13"/>
      <c r="H60" s="18"/>
      <c r="I60" s="13"/>
      <c r="J60" s="75"/>
      <c r="K60" s="1"/>
      <c r="L60" s="1"/>
    </row>
    <row r="61" spans="1:12" ht="13.5" customHeight="1" x14ac:dyDescent="0.3">
      <c r="A61" s="1"/>
      <c r="B61" s="14"/>
      <c r="C61" s="14"/>
      <c r="D61" s="14"/>
      <c r="E61" s="1"/>
      <c r="F61" s="1"/>
      <c r="G61" s="14"/>
      <c r="H61" s="21"/>
      <c r="I61" s="14"/>
      <c r="J61" s="75"/>
      <c r="K61" s="1"/>
      <c r="L61" s="1"/>
    </row>
    <row r="62" spans="1:12" ht="16.5" customHeight="1" x14ac:dyDescent="0.3">
      <c r="A62" s="3" t="s">
        <v>2</v>
      </c>
      <c r="B62" s="10"/>
      <c r="C62" s="10"/>
      <c r="D62" s="10"/>
      <c r="E62" s="1"/>
      <c r="F62" s="6" t="s">
        <v>2</v>
      </c>
      <c r="G62" s="10"/>
      <c r="H62" s="22"/>
      <c r="I62" s="10"/>
      <c r="J62" s="75"/>
      <c r="K62" s="1"/>
      <c r="L62" s="1"/>
    </row>
    <row r="63" spans="1:12" s="42" customFormat="1" ht="15" customHeight="1" x14ac:dyDescent="0.3">
      <c r="A63" s="37"/>
      <c r="B63" s="38"/>
      <c r="C63" s="38"/>
      <c r="D63" s="38"/>
      <c r="E63" s="39"/>
      <c r="F63" s="40"/>
      <c r="G63" s="38"/>
      <c r="H63" s="41"/>
      <c r="I63" s="38"/>
      <c r="J63" s="76"/>
      <c r="K63" s="39"/>
      <c r="L63" s="39"/>
    </row>
  </sheetData>
  <mergeCells count="29">
    <mergeCell ref="A4:I4"/>
    <mergeCell ref="A50:I50"/>
    <mergeCell ref="B11:E11"/>
    <mergeCell ref="G11:I11"/>
    <mergeCell ref="B10:E10"/>
    <mergeCell ref="G10:I10"/>
    <mergeCell ref="A39:D39"/>
    <mergeCell ref="B21:C21"/>
    <mergeCell ref="A16:E16"/>
    <mergeCell ref="A20:F20"/>
    <mergeCell ref="A18:I18"/>
    <mergeCell ref="G55:I55"/>
    <mergeCell ref="B57:D57"/>
    <mergeCell ref="G57:I57"/>
    <mergeCell ref="B59:D59"/>
    <mergeCell ref="G59:I59"/>
    <mergeCell ref="A53:I53"/>
    <mergeCell ref="A51:I51"/>
    <mergeCell ref="A52:I52"/>
    <mergeCell ref="B13:E13"/>
    <mergeCell ref="G14:I14"/>
    <mergeCell ref="B14:E14"/>
    <mergeCell ref="A33:E33"/>
    <mergeCell ref="A27:E27"/>
    <mergeCell ref="B28:C28"/>
    <mergeCell ref="A42:B44"/>
    <mergeCell ref="C42:D44"/>
    <mergeCell ref="E42:F44"/>
    <mergeCell ref="G42:I44"/>
  </mergeCells>
  <dataValidations disablePrompts="1" count="1">
    <dataValidation type="list" allowBlank="1" showInputMessage="1" showErrorMessage="1" sqref="G55:I55" xr:uid="{00000000-0002-0000-0000-000001000000}">
      <formula1>#REF!</formula1>
    </dataValidation>
  </dataValidations>
  <pageMargins left="0.23622047244094491" right="0.23622047244094491"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7</xdr:col>
                    <xdr:colOff>171450</xdr:colOff>
                    <xdr:row>38</xdr:row>
                    <xdr:rowOff>0</xdr:rowOff>
                  </from>
                  <to>
                    <xdr:col>8</xdr:col>
                    <xdr:colOff>171450</xdr:colOff>
                    <xdr:row>38</xdr:row>
                    <xdr:rowOff>152400</xdr:rowOff>
                  </to>
                </anchor>
              </controlPr>
            </control>
          </mc:Choice>
        </mc:AlternateContent>
        <mc:AlternateContent xmlns:mc="http://schemas.openxmlformats.org/markup-compatibility/2006">
          <mc:Choice Requires="x14">
            <control shapeId="1038" r:id="rId5" name="Check Box 14">
              <controlPr locked="0" defaultSize="0" autoFill="0" autoLine="0" autoPict="0">
                <anchor moveWithCells="1">
                  <from>
                    <xdr:col>7</xdr:col>
                    <xdr:colOff>171450</xdr:colOff>
                    <xdr:row>34</xdr:row>
                    <xdr:rowOff>38100</xdr:rowOff>
                  </from>
                  <to>
                    <xdr:col>7</xdr:col>
                    <xdr:colOff>542925</xdr:colOff>
                    <xdr:row>35</xdr:row>
                    <xdr:rowOff>0</xdr:rowOff>
                  </to>
                </anchor>
              </controlPr>
            </control>
          </mc:Choice>
        </mc:AlternateContent>
        <mc:AlternateContent xmlns:mc="http://schemas.openxmlformats.org/markup-compatibility/2006">
          <mc:Choice Requires="x14">
            <control shapeId="1107" r:id="rId6" name="Check Box 83">
              <controlPr locked="0" defaultSize="0" autoFill="0" autoLine="0" autoPict="0">
                <anchor moveWithCells="1">
                  <from>
                    <xdr:col>7</xdr:col>
                    <xdr:colOff>171450</xdr:colOff>
                    <xdr:row>29</xdr:row>
                    <xdr:rowOff>0</xdr:rowOff>
                  </from>
                  <to>
                    <xdr:col>8</xdr:col>
                    <xdr:colOff>133350</xdr:colOff>
                    <xdr:row>29</xdr:row>
                    <xdr:rowOff>190500</xdr:rowOff>
                  </to>
                </anchor>
              </controlPr>
            </control>
          </mc:Choice>
        </mc:AlternateContent>
        <mc:AlternateContent xmlns:mc="http://schemas.openxmlformats.org/markup-compatibility/2006">
          <mc:Choice Requires="x14">
            <control shapeId="1108" r:id="rId7" name="Check Box 84">
              <controlPr locked="0" defaultSize="0" autoFill="0" autoLine="0" autoPict="0">
                <anchor moveWithCells="1">
                  <from>
                    <xdr:col>7</xdr:col>
                    <xdr:colOff>171450</xdr:colOff>
                    <xdr:row>28</xdr:row>
                    <xdr:rowOff>28575</xdr:rowOff>
                  </from>
                  <to>
                    <xdr:col>8</xdr:col>
                    <xdr:colOff>133350</xdr:colOff>
                    <xdr:row>29</xdr:row>
                    <xdr:rowOff>0</xdr:rowOff>
                  </to>
                </anchor>
              </controlPr>
            </control>
          </mc:Choice>
        </mc:AlternateContent>
        <mc:AlternateContent xmlns:mc="http://schemas.openxmlformats.org/markup-compatibility/2006">
          <mc:Choice Requires="x14">
            <control shapeId="1109" r:id="rId8" name="Check Box 85">
              <controlPr locked="0" defaultSize="0" autoFill="0" autoLine="0" autoPict="0">
                <anchor moveWithCells="1">
                  <from>
                    <xdr:col>7</xdr:col>
                    <xdr:colOff>171450</xdr:colOff>
                    <xdr:row>29</xdr:row>
                    <xdr:rowOff>0</xdr:rowOff>
                  </from>
                  <to>
                    <xdr:col>8</xdr:col>
                    <xdr:colOff>133350</xdr:colOff>
                    <xdr:row>29</xdr:row>
                    <xdr:rowOff>152400</xdr:rowOff>
                  </to>
                </anchor>
              </controlPr>
            </control>
          </mc:Choice>
        </mc:AlternateContent>
        <mc:AlternateContent xmlns:mc="http://schemas.openxmlformats.org/markup-compatibility/2006">
          <mc:Choice Requires="x14">
            <control shapeId="1110" r:id="rId9" name="Check Box 86">
              <controlPr locked="0" defaultSize="0" autoFill="0" autoLine="0" autoPict="0">
                <anchor moveWithCells="1">
                  <from>
                    <xdr:col>7</xdr:col>
                    <xdr:colOff>171450</xdr:colOff>
                    <xdr:row>29</xdr:row>
                    <xdr:rowOff>0</xdr:rowOff>
                  </from>
                  <to>
                    <xdr:col>8</xdr:col>
                    <xdr:colOff>133350</xdr:colOff>
                    <xdr:row>29</xdr:row>
                    <xdr:rowOff>152400</xdr:rowOff>
                  </to>
                </anchor>
              </controlPr>
            </control>
          </mc:Choice>
        </mc:AlternateContent>
        <mc:AlternateContent xmlns:mc="http://schemas.openxmlformats.org/markup-compatibility/2006">
          <mc:Choice Requires="x14">
            <control shapeId="1111" r:id="rId10" name="Check Box 87">
              <controlPr locked="0" defaultSize="0" autoFill="0" autoLine="0" autoPict="0">
                <anchor moveWithCells="1">
                  <from>
                    <xdr:col>7</xdr:col>
                    <xdr:colOff>171450</xdr:colOff>
                    <xdr:row>29</xdr:row>
                    <xdr:rowOff>0</xdr:rowOff>
                  </from>
                  <to>
                    <xdr:col>8</xdr:col>
                    <xdr:colOff>133350</xdr:colOff>
                    <xdr:row>29</xdr:row>
                    <xdr:rowOff>152400</xdr:rowOff>
                  </to>
                </anchor>
              </controlPr>
            </control>
          </mc:Choice>
        </mc:AlternateContent>
        <mc:AlternateContent xmlns:mc="http://schemas.openxmlformats.org/markup-compatibility/2006">
          <mc:Choice Requires="x14">
            <control shapeId="1112" r:id="rId11" name="Check Box 88">
              <controlPr locked="0" defaultSize="0" autoFill="0" autoLine="0" autoPict="0">
                <anchor moveWithCells="1">
                  <from>
                    <xdr:col>7</xdr:col>
                    <xdr:colOff>171450</xdr:colOff>
                    <xdr:row>22</xdr:row>
                    <xdr:rowOff>0</xdr:rowOff>
                  </from>
                  <to>
                    <xdr:col>8</xdr:col>
                    <xdr:colOff>133350</xdr:colOff>
                    <xdr:row>22</xdr:row>
                    <xdr:rowOff>152400</xdr:rowOff>
                  </to>
                </anchor>
              </controlPr>
            </control>
          </mc:Choice>
        </mc:AlternateContent>
        <mc:AlternateContent xmlns:mc="http://schemas.openxmlformats.org/markup-compatibility/2006">
          <mc:Choice Requires="x14">
            <control shapeId="1113" r:id="rId12" name="Check Box 89">
              <controlPr locked="0" defaultSize="0" autoFill="0" autoLine="0" autoPict="0">
                <anchor moveWithCells="1">
                  <from>
                    <xdr:col>7</xdr:col>
                    <xdr:colOff>171450</xdr:colOff>
                    <xdr:row>21</xdr:row>
                    <xdr:rowOff>28575</xdr:rowOff>
                  </from>
                  <to>
                    <xdr:col>8</xdr:col>
                    <xdr:colOff>133350</xdr:colOff>
                    <xdr:row>22</xdr:row>
                    <xdr:rowOff>0</xdr:rowOff>
                  </to>
                </anchor>
              </controlPr>
            </control>
          </mc:Choice>
        </mc:AlternateContent>
        <mc:AlternateContent xmlns:mc="http://schemas.openxmlformats.org/markup-compatibility/2006">
          <mc:Choice Requires="x14">
            <control shapeId="1114" r:id="rId13" name="Check Box 90">
              <controlPr locked="0" defaultSize="0" autoFill="0" autoLine="0" autoPict="0">
                <anchor moveWithCells="1">
                  <from>
                    <xdr:col>7</xdr:col>
                    <xdr:colOff>171450</xdr:colOff>
                    <xdr:row>22</xdr:row>
                    <xdr:rowOff>0</xdr:rowOff>
                  </from>
                  <to>
                    <xdr:col>8</xdr:col>
                    <xdr:colOff>133350</xdr:colOff>
                    <xdr:row>22</xdr:row>
                    <xdr:rowOff>152400</xdr:rowOff>
                  </to>
                </anchor>
              </controlPr>
            </control>
          </mc:Choice>
        </mc:AlternateContent>
        <mc:AlternateContent xmlns:mc="http://schemas.openxmlformats.org/markup-compatibility/2006">
          <mc:Choice Requires="x14">
            <control shapeId="1115" r:id="rId14" name="Check Box 91">
              <controlPr locked="0" defaultSize="0" autoFill="0" autoLine="0" autoPict="0">
                <anchor moveWithCells="1">
                  <from>
                    <xdr:col>7</xdr:col>
                    <xdr:colOff>171450</xdr:colOff>
                    <xdr:row>22</xdr:row>
                    <xdr:rowOff>0</xdr:rowOff>
                  </from>
                  <to>
                    <xdr:col>8</xdr:col>
                    <xdr:colOff>133350</xdr:colOff>
                    <xdr:row>22</xdr:row>
                    <xdr:rowOff>152400</xdr:rowOff>
                  </to>
                </anchor>
              </controlPr>
            </control>
          </mc:Choice>
        </mc:AlternateContent>
        <mc:AlternateContent xmlns:mc="http://schemas.openxmlformats.org/markup-compatibility/2006">
          <mc:Choice Requires="x14">
            <control shapeId="1116" r:id="rId15" name="Check Box 92">
              <controlPr locked="0" defaultSize="0" autoFill="0" autoLine="0" autoPict="0">
                <anchor moveWithCells="1">
                  <from>
                    <xdr:col>7</xdr:col>
                    <xdr:colOff>171450</xdr:colOff>
                    <xdr:row>22</xdr:row>
                    <xdr:rowOff>0</xdr:rowOff>
                  </from>
                  <to>
                    <xdr:col>8</xdr:col>
                    <xdr:colOff>133350</xdr:colOff>
                    <xdr:row>22</xdr:row>
                    <xdr:rowOff>152400</xdr:rowOff>
                  </to>
                </anchor>
              </controlPr>
            </control>
          </mc:Choice>
        </mc:AlternateContent>
        <mc:AlternateContent xmlns:mc="http://schemas.openxmlformats.org/markup-compatibility/2006">
          <mc:Choice Requires="x14">
            <control shapeId="1117" r:id="rId16" name="Check Box 93">
              <controlPr locked="0" defaultSize="0" autoFill="0" autoLine="0" autoPict="0">
                <anchor moveWithCells="1">
                  <from>
                    <xdr:col>5</xdr:col>
                    <xdr:colOff>200025</xdr:colOff>
                    <xdr:row>15</xdr:row>
                    <xdr:rowOff>28575</xdr:rowOff>
                  </from>
                  <to>
                    <xdr:col>5</xdr:col>
                    <xdr:colOff>447675</xdr:colOff>
                    <xdr:row>15</xdr:row>
                    <xdr:rowOff>190500</xdr:rowOff>
                  </to>
                </anchor>
              </controlPr>
            </control>
          </mc:Choice>
        </mc:AlternateContent>
        <mc:AlternateContent xmlns:mc="http://schemas.openxmlformats.org/markup-compatibility/2006">
          <mc:Choice Requires="x14">
            <control shapeId="1118" r:id="rId17" name="Check Box 94">
              <controlPr locked="0" defaultSize="0" autoFill="0" autoLine="0" autoPict="0">
                <anchor moveWithCells="1">
                  <from>
                    <xdr:col>6</xdr:col>
                    <xdr:colOff>247650</xdr:colOff>
                    <xdr:row>15</xdr:row>
                    <xdr:rowOff>28575</xdr:rowOff>
                  </from>
                  <to>
                    <xdr:col>6</xdr:col>
                    <xdr:colOff>495300</xdr:colOff>
                    <xdr:row>15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contrat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2025-02-04T10:47:53Z</dcterms:modified>
</cp:coreProperties>
</file>